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3" sheetId="1" r:id="rId1"/>
  </sheets>
  <definedNames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<sst xmlns="http://schemas.openxmlformats.org/spreadsheetml/2006/main" count="84" uniqueCount="56">
  <si>
    <t>razem</t>
  </si>
  <si>
    <t>1.</t>
  </si>
  <si>
    <t>2.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</si>
  <si>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</si>
  <si>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</si>
  <si>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</si>
  <si>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</si>
  <si>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</si>
  <si>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</si>
  <si>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</si>
  <si>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</si>
  <si>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</si>
  <si>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</si>
  <si>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</si>
  <si>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</si>
  <si>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</si>
  <si>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</si>
  <si>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</si>
  <si>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</si>
  <si>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</si>
  <si>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</si>
  <si>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</t>
  </si>
  <si>
    <t>poż. Z budż. Państwa</t>
  </si>
  <si>
    <t>poż.i kred.</t>
  </si>
  <si>
    <t>Wydatki majątkowe razem:</t>
  </si>
  <si>
    <t>Program:Program Rozwoju Obszarów Wiejskich na lata 2007-2013</t>
  </si>
  <si>
    <t>Oś 3 „Jakość życia na obszarach wiejskich i różnicowanie gospodarki wiejskiej”</t>
  </si>
  <si>
    <t>Działanie: Odnowa i rozwój wsi</t>
  </si>
  <si>
    <t>Razem wydatki:</t>
  </si>
  <si>
    <t>921,92109</t>
  </si>
  <si>
    <t>2.1</t>
  </si>
  <si>
    <t>Działanie:9.1          Wyrównywanie Szans        Edukacyjnych i                Zapewnienie Wysokiej Jakości Usług Edukacyjnych Świadczonych w Systemie Oświaty</t>
  </si>
  <si>
    <t>801,80195</t>
  </si>
  <si>
    <t>x</t>
  </si>
  <si>
    <t>2011 r.</t>
  </si>
  <si>
    <t>1.1</t>
  </si>
  <si>
    <t xml:space="preserve">Nazwa projektu: Małe dzieci - wielkie nadzieje            </t>
  </si>
  <si>
    <t>2011 rok</t>
  </si>
  <si>
    <t>Priorytet:IX Rozwój wykształcenia   i kompetencji w regionach</t>
  </si>
  <si>
    <t>Program: Program Operacyjny Kapitał Ludzki</t>
  </si>
  <si>
    <t>Wydatki  bieżące razem</t>
  </si>
  <si>
    <t>Nazwa projektu: Remont i wyposażenie budynku strażnicy OSP oraz budowa boiska wielofunkcyjnego w miejscowości Imielno</t>
  </si>
  <si>
    <t>Wydatki na projekty i  programy realizowane ze środków pochodzących z budżetu Unii Europejskiej</t>
  </si>
  <si>
    <t>2.2</t>
  </si>
  <si>
    <t>1.2</t>
  </si>
  <si>
    <t>Działanie 9.5. Oddolne inicjatywy edukacyjne na obszarach wiejskich</t>
  </si>
  <si>
    <t>Nazwa projektu:"Edukacja naszą szansą"</t>
  </si>
  <si>
    <t>Priorytet:VII. Promocja integracji społecznej</t>
  </si>
  <si>
    <t>Działanie:7.1. Rozwój i upowszechnienie aktywnej integracji</t>
  </si>
  <si>
    <t>Nazwa projektu: Nowa szansa</t>
  </si>
  <si>
    <t>852,85219</t>
  </si>
  <si>
    <t>2.3</t>
  </si>
  <si>
    <t>1.3</t>
  </si>
  <si>
    <t>Oś 4 Leader</t>
  </si>
  <si>
    <t>Działanie:413 Wdrażanie lokalnych strategii rozwoju</t>
  </si>
  <si>
    <t>Nazwa projektu: Remont wraz z modernizacją świetlicy wiejskiej w miejscowości Bzówki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</si>
</sst>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00.00"/>
  </numFmts>
  <fonts count="45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/>
    </xf>
    <xf numFmtId="0" fontId="4" fillId="0" borderId="0" xfId="51" applyFont="1">
      <alignment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/>
      <protection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0" fontId="7" fillId="0" borderId="11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left" vertical="center" wrapText="1"/>
      <protection/>
    </xf>
    <xf numFmtId="4" fontId="7" fillId="0" borderId="11" xfId="51" applyNumberFormat="1" applyFont="1" applyBorder="1" applyAlignment="1">
      <alignment horizontal="center" vertical="center"/>
      <protection/>
    </xf>
    <xf numFmtId="49" fontId="7" fillId="0" borderId="11" xfId="51" applyNumberFormat="1" applyFont="1" applyBorder="1" applyAlignment="1">
      <alignment horizontal="left" vertical="center"/>
      <protection/>
    </xf>
    <xf numFmtId="0" fontId="7" fillId="0" borderId="10" xfId="51" applyFont="1" applyBorder="1" applyAlignment="1">
      <alignment wrapText="1"/>
      <protection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51" applyNumberFormat="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49" fontId="7" fillId="0" borderId="10" xfId="51" applyNumberFormat="1" applyFont="1" applyBorder="1" applyAlignment="1">
      <alignment horizontal="center"/>
      <protection/>
    </xf>
    <xf numFmtId="49" fontId="7" fillId="0" borderId="11" xfId="51" applyNumberFormat="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left" vertical="center" wrapText="1"/>
      <protection/>
    </xf>
    <xf numFmtId="4" fontId="10" fillId="0" borderId="11" xfId="51" applyNumberFormat="1" applyFont="1" applyBorder="1" applyAlignment="1">
      <alignment horizontal="center" vertical="center"/>
      <protection/>
    </xf>
    <xf numFmtId="4" fontId="10" fillId="0" borderId="12" xfId="0" applyNumberFormat="1" applyFont="1" applyBorder="1" applyAlignment="1">
      <alignment/>
    </xf>
    <xf numFmtId="0" fontId="7" fillId="0" borderId="13" xfId="5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left" vertical="center" wrapText="1"/>
    </xf>
    <xf numFmtId="49" fontId="7" fillId="0" borderId="13" xfId="51" applyNumberFormat="1" applyFont="1" applyBorder="1" applyAlignment="1">
      <alignment horizontal="left" vertical="center"/>
      <protection/>
    </xf>
    <xf numFmtId="4" fontId="7" fillId="0" borderId="13" xfId="51" applyNumberFormat="1" applyFont="1" applyBorder="1" applyAlignment="1">
      <alignment horizontal="center" vertical="center"/>
      <protection/>
    </xf>
    <xf numFmtId="0" fontId="7" fillId="0" borderId="14" xfId="51" applyFont="1" applyBorder="1" applyAlignment="1">
      <alignment wrapText="1"/>
      <protection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4" xfId="51" applyNumberFormat="1" applyFont="1" applyBorder="1" applyAlignment="1">
      <alignment horizontal="left"/>
      <protection/>
    </xf>
    <xf numFmtId="4" fontId="10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 wrapText="1"/>
    </xf>
    <xf numFmtId="0" fontId="7" fillId="0" borderId="13" xfId="51" applyFont="1" applyBorder="1" applyAlignment="1">
      <alignment horizontal="center"/>
      <protection/>
    </xf>
    <xf numFmtId="4" fontId="7" fillId="0" borderId="13" xfId="0" applyNumberFormat="1" applyFont="1" applyBorder="1" applyAlignment="1">
      <alignment/>
    </xf>
    <xf numFmtId="49" fontId="9" fillId="0" borderId="15" xfId="51" applyNumberFormat="1" applyFont="1" applyBorder="1" applyAlignment="1">
      <alignment horizontal="center"/>
      <protection/>
    </xf>
    <xf numFmtId="49" fontId="9" fillId="0" borderId="13" xfId="0" applyNumberFormat="1" applyFont="1" applyBorder="1" applyAlignment="1">
      <alignment horizontal="left" wrapText="1"/>
    </xf>
    <xf numFmtId="4" fontId="7" fillId="0" borderId="14" xfId="0" applyNumberFormat="1" applyFont="1" applyBorder="1" applyAlignment="1">
      <alignment/>
    </xf>
    <xf numFmtId="0" fontId="7" fillId="0" borderId="14" xfId="51" applyFont="1" applyBorder="1" applyAlignment="1">
      <alignment/>
      <protection/>
    </xf>
    <xf numFmtId="0" fontId="7" fillId="0" borderId="14" xfId="0" applyFont="1" applyBorder="1" applyAlignment="1">
      <alignment/>
    </xf>
    <xf numFmtId="49" fontId="7" fillId="0" borderId="14" xfId="51" applyNumberFormat="1" applyFont="1" applyBorder="1" applyAlignment="1">
      <alignment horizontal="center"/>
      <protection/>
    </xf>
    <xf numFmtId="0" fontId="7" fillId="0" borderId="13" xfId="0" applyFont="1" applyBorder="1" applyAlignment="1">
      <alignment/>
    </xf>
    <xf numFmtId="49" fontId="7" fillId="0" borderId="13" xfId="51" applyNumberFormat="1" applyFont="1" applyBorder="1" applyAlignment="1">
      <alignment horizontal="center"/>
      <protection/>
    </xf>
    <xf numFmtId="4" fontId="7" fillId="0" borderId="13" xfId="0" applyNumberFormat="1" applyFont="1" applyBorder="1" applyAlignment="1">
      <alignment/>
    </xf>
    <xf numFmtId="0" fontId="7" fillId="0" borderId="13" xfId="51" applyFont="1" applyBorder="1" applyAlignment="1">
      <alignment wrapText="1"/>
      <protection/>
    </xf>
    <xf numFmtId="0" fontId="7" fillId="0" borderId="13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1" xfId="51" applyNumberFormat="1" applyFont="1" applyBorder="1" applyAlignment="1">
      <alignment horizontal="center" vertical="center"/>
      <protection/>
    </xf>
    <xf numFmtId="4" fontId="7" fillId="0" borderId="12" xfId="51" applyNumberFormat="1" applyFont="1" applyBorder="1" applyAlignment="1">
      <alignment horizontal="center" vertical="center"/>
      <protection/>
    </xf>
    <xf numFmtId="0" fontId="7" fillId="0" borderId="11" xfId="51" applyFont="1" applyBorder="1" applyAlignment="1">
      <alignment/>
      <protection/>
    </xf>
    <xf numFmtId="0" fontId="7" fillId="0" borderId="12" xfId="51" applyFont="1" applyBorder="1" applyAlignment="1">
      <alignment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1" xfId="51" applyNumberFormat="1" applyFont="1" applyBorder="1" applyAlignment="1">
      <alignment horizontal="center"/>
      <protection/>
    </xf>
    <xf numFmtId="49" fontId="7" fillId="0" borderId="12" xfId="51" applyNumberFormat="1" applyFont="1" applyBorder="1" applyAlignment="1">
      <alignment horizontal="center"/>
      <protection/>
    </xf>
    <xf numFmtId="0" fontId="2" fillId="0" borderId="0" xfId="51" applyFont="1" applyBorder="1" applyAlignment="1">
      <alignment horizont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center" vertical="center"/>
      <protection/>
    </xf>
    <xf numFmtId="0" fontId="10" fillId="0" borderId="16" xfId="51" applyFont="1" applyBorder="1" applyAlignment="1">
      <alignment horizontal="center"/>
      <protection/>
    </xf>
    <xf numFmtId="0" fontId="10" fillId="0" borderId="12" xfId="51" applyFont="1" applyBorder="1" applyAlignment="1">
      <alignment horizontal="center"/>
      <protection/>
    </xf>
    <xf numFmtId="49" fontId="8" fillId="0" borderId="14" xfId="51" applyNumberFormat="1" applyFont="1" applyBorder="1" applyAlignment="1">
      <alignment horizontal="center"/>
      <protection/>
    </xf>
    <xf numFmtId="49" fontId="8" fillId="0" borderId="10" xfId="51" applyNumberFormat="1" applyFont="1" applyBorder="1" applyAlignment="1">
      <alignment horizontal="center"/>
      <protection/>
    </xf>
    <xf numFmtId="0" fontId="7" fillId="0" borderId="12" xfId="51" applyFont="1" applyBorder="1" applyAlignment="1">
      <alignment horizontal="center" vertical="center"/>
      <protection/>
    </xf>
    <xf numFmtId="0" fontId="7" fillId="0" borderId="17" xfId="5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7" fillId="0" borderId="19" xfId="51" applyFont="1" applyBorder="1" applyAlignment="1">
      <alignment horizontal="center" vertical="center"/>
      <protection/>
    </xf>
    <xf numFmtId="0" fontId="7" fillId="0" borderId="20" xfId="51" applyFont="1" applyBorder="1" applyAlignment="1">
      <alignment horizontal="center" vertical="center"/>
      <protection/>
    </xf>
    <xf numFmtId="0" fontId="7" fillId="0" borderId="21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left"/>
      <protection/>
    </xf>
    <xf numFmtId="49" fontId="8" fillId="0" borderId="17" xfId="51" applyNumberFormat="1" applyFont="1" applyBorder="1" applyAlignment="1">
      <alignment horizontal="center"/>
      <protection/>
    </xf>
    <xf numFmtId="49" fontId="8" fillId="0" borderId="18" xfId="51" applyNumberFormat="1" applyFont="1" applyBorder="1" applyAlignment="1">
      <alignment horizontal="center"/>
      <protection/>
    </xf>
    <xf numFmtId="49" fontId="8" fillId="0" borderId="22" xfId="51" applyNumberFormat="1" applyFont="1" applyBorder="1" applyAlignment="1">
      <alignment horizontal="center"/>
      <protection/>
    </xf>
    <xf numFmtId="0" fontId="3" fillId="33" borderId="10" xfId="51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/>
      <protection/>
    </xf>
    <xf numFmtId="49" fontId="8" fillId="0" borderId="23" xfId="51" applyNumberFormat="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1" xfId="5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  <xf numFmtId="49" fontId="7" fillId="0" borderId="11" xfId="51" applyNumberFormat="1" applyFont="1" applyBorder="1" applyAlignment="1">
      <alignment horizontal="left" vertical="center"/>
      <protection/>
    </xf>
    <xf numFmtId="49" fontId="7" fillId="0" borderId="12" xfId="51" applyNumberFormat="1" applyFont="1" applyBorder="1" applyAlignment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50" zoomScaleNormal="150" zoomScalePageLayoutView="0" workbookViewId="0" topLeftCell="A40">
      <selection activeCell="E52" sqref="E52"/>
    </sheetView>
  </sheetViews>
  <sheetFormatPr defaultColWidth="10.28125" defaultRowHeight="12.75"/>
  <cols>
    <col min="1" max="1" width="3.28125" style="2" customWidth="1"/>
    <col min="2" max="2" width="19.140625" style="2" customWidth="1"/>
    <col min="3" max="3" width="6.28125" style="2" customWidth="1"/>
    <col min="4" max="4" width="8.00390625" style="2" customWidth="1"/>
    <col min="5" max="5" width="9.7109375" style="2" customWidth="1"/>
    <col min="6" max="6" width="8.7109375" style="2" customWidth="1"/>
    <col min="7" max="7" width="10.140625" style="2" customWidth="1"/>
    <col min="8" max="8" width="8.57421875" style="2" customWidth="1"/>
    <col min="9" max="9" width="8.7109375" style="2" customWidth="1"/>
    <col min="10" max="10" width="8.57421875" style="2" customWidth="1"/>
    <col min="11" max="11" width="6.28125" style="2" customWidth="1"/>
    <col min="12" max="12" width="8.7109375" style="2" customWidth="1"/>
    <col min="13" max="13" width="8.421875" style="2" customWidth="1"/>
    <col min="14" max="14" width="8.7109375" style="2" customWidth="1"/>
    <col min="15" max="15" width="6.8515625" style="2" customWidth="1"/>
    <col min="16" max="16" width="6.421875" style="2" customWidth="1"/>
    <col min="17" max="17" width="8.421875" style="2" customWidth="1"/>
    <col min="18" max="16384" width="10.28125" style="2" customWidth="1"/>
  </cols>
  <sheetData>
    <row r="1" spans="1:17" ht="45.7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3" spans="1:17" ht="10.5" customHeight="1">
      <c r="A3" s="56" t="s">
        <v>3</v>
      </c>
      <c r="B3" s="56" t="s">
        <v>4</v>
      </c>
      <c r="C3" s="57" t="s">
        <v>5</v>
      </c>
      <c r="D3" s="57" t="s">
        <v>6</v>
      </c>
      <c r="E3" s="57" t="s">
        <v>7</v>
      </c>
      <c r="F3" s="56" t="s">
        <v>8</v>
      </c>
      <c r="G3" s="56"/>
      <c r="H3" s="56" t="s">
        <v>9</v>
      </c>
      <c r="I3" s="56"/>
      <c r="J3" s="56"/>
      <c r="K3" s="56"/>
      <c r="L3" s="56"/>
      <c r="M3" s="56"/>
      <c r="N3" s="56"/>
      <c r="O3" s="56"/>
      <c r="P3" s="56"/>
      <c r="Q3" s="56"/>
    </row>
    <row r="4" spans="1:17" ht="10.5" customHeight="1">
      <c r="A4" s="56"/>
      <c r="B4" s="56"/>
      <c r="C4" s="57"/>
      <c r="D4" s="57"/>
      <c r="E4" s="57"/>
      <c r="F4" s="57" t="s">
        <v>10</v>
      </c>
      <c r="G4" s="57" t="s">
        <v>11</v>
      </c>
      <c r="H4" s="56" t="s">
        <v>34</v>
      </c>
      <c r="I4" s="56"/>
      <c r="J4" s="56"/>
      <c r="K4" s="56"/>
      <c r="L4" s="56"/>
      <c r="M4" s="56"/>
      <c r="N4" s="56"/>
      <c r="O4" s="56"/>
      <c r="P4" s="56"/>
      <c r="Q4" s="56"/>
    </row>
    <row r="5" spans="1:17" ht="12.75" customHeight="1">
      <c r="A5" s="56"/>
      <c r="B5" s="56"/>
      <c r="C5" s="57"/>
      <c r="D5" s="57"/>
      <c r="E5" s="57"/>
      <c r="F5" s="57"/>
      <c r="G5" s="57"/>
      <c r="H5" s="57" t="s">
        <v>12</v>
      </c>
      <c r="I5" s="56" t="s">
        <v>13</v>
      </c>
      <c r="J5" s="56"/>
      <c r="K5" s="56"/>
      <c r="L5" s="56"/>
      <c r="M5" s="56"/>
      <c r="N5" s="56"/>
      <c r="O5" s="56"/>
      <c r="P5" s="56"/>
      <c r="Q5" s="56"/>
    </row>
    <row r="6" spans="1:17" ht="14.25" customHeight="1">
      <c r="A6" s="56"/>
      <c r="B6" s="56"/>
      <c r="C6" s="57"/>
      <c r="D6" s="57"/>
      <c r="E6" s="57"/>
      <c r="F6" s="57"/>
      <c r="G6" s="57"/>
      <c r="H6" s="57"/>
      <c r="I6" s="56" t="s">
        <v>14</v>
      </c>
      <c r="J6" s="56"/>
      <c r="K6" s="56"/>
      <c r="L6" s="56"/>
      <c r="M6" s="56" t="s">
        <v>15</v>
      </c>
      <c r="N6" s="56"/>
      <c r="O6" s="56"/>
      <c r="P6" s="56"/>
      <c r="Q6" s="56"/>
    </row>
    <row r="7" spans="1:17" ht="16.5" customHeight="1">
      <c r="A7" s="56"/>
      <c r="B7" s="56"/>
      <c r="C7" s="57"/>
      <c r="D7" s="57"/>
      <c r="E7" s="57"/>
      <c r="F7" s="57"/>
      <c r="G7" s="57"/>
      <c r="H7" s="57"/>
      <c r="I7" s="57" t="s">
        <v>16</v>
      </c>
      <c r="J7" s="56" t="s">
        <v>17</v>
      </c>
      <c r="K7" s="56"/>
      <c r="L7" s="56"/>
      <c r="M7" s="57" t="s">
        <v>18</v>
      </c>
      <c r="N7" s="57" t="s">
        <v>17</v>
      </c>
      <c r="O7" s="57"/>
      <c r="P7" s="57"/>
      <c r="Q7" s="57"/>
    </row>
    <row r="8" spans="1:17" ht="48" customHeight="1">
      <c r="A8" s="56"/>
      <c r="B8" s="56"/>
      <c r="C8" s="57"/>
      <c r="D8" s="57"/>
      <c r="E8" s="57"/>
      <c r="F8" s="57"/>
      <c r="G8" s="57"/>
      <c r="H8" s="57"/>
      <c r="I8" s="57"/>
      <c r="J8" s="3" t="s">
        <v>19</v>
      </c>
      <c r="K8" s="3" t="s">
        <v>20</v>
      </c>
      <c r="L8" s="3" t="s">
        <v>21</v>
      </c>
      <c r="M8" s="57"/>
      <c r="N8" s="3" t="s">
        <v>22</v>
      </c>
      <c r="O8" s="3" t="s">
        <v>23</v>
      </c>
      <c r="P8" s="3" t="s">
        <v>20</v>
      </c>
      <c r="Q8" s="3" t="s">
        <v>21</v>
      </c>
    </row>
    <row r="9" spans="1:17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17.25" customHeight="1">
      <c r="A10" s="18" t="s">
        <v>1</v>
      </c>
      <c r="B10" s="19" t="s">
        <v>24</v>
      </c>
      <c r="C10" s="58"/>
      <c r="D10" s="58"/>
      <c r="E10" s="20">
        <f>SUM(E15+E23+E29)</f>
        <v>607309.7</v>
      </c>
      <c r="F10" s="20">
        <f aca="true" t="shared" si="0" ref="F10:Q10">SUM(F15+F23+F29)</f>
        <v>235222.13</v>
      </c>
      <c r="G10" s="20">
        <f t="shared" si="0"/>
        <v>372087.62000000005</v>
      </c>
      <c r="H10" s="20">
        <f t="shared" si="0"/>
        <v>222458.7</v>
      </c>
      <c r="I10" s="20">
        <f t="shared" si="0"/>
        <v>89773.99</v>
      </c>
      <c r="J10" s="20">
        <f t="shared" si="0"/>
        <v>0</v>
      </c>
      <c r="K10" s="20">
        <f t="shared" si="0"/>
        <v>0</v>
      </c>
      <c r="L10" s="20">
        <f t="shared" si="0"/>
        <v>89773.99</v>
      </c>
      <c r="M10" s="20">
        <f t="shared" si="0"/>
        <v>132684.76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132684.76</v>
      </c>
    </row>
    <row r="11" spans="1:17" ht="30.75" customHeight="1">
      <c r="A11" s="58" t="s">
        <v>35</v>
      </c>
      <c r="B11" s="8" t="s">
        <v>25</v>
      </c>
      <c r="C11" s="7"/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36" customHeight="1">
      <c r="A12" s="63"/>
      <c r="B12" s="8" t="s">
        <v>26</v>
      </c>
      <c r="C12" s="7"/>
      <c r="D12" s="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 customHeight="1">
      <c r="A13" s="63"/>
      <c r="B13" s="8" t="s">
        <v>27</v>
      </c>
      <c r="C13" s="7"/>
      <c r="D13" s="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53.25" customHeight="1">
      <c r="A14" s="63"/>
      <c r="B14" s="8" t="s">
        <v>41</v>
      </c>
      <c r="C14" s="7"/>
      <c r="D14" s="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1.25" customHeight="1">
      <c r="A15" s="63"/>
      <c r="B15" s="8" t="s">
        <v>28</v>
      </c>
      <c r="C15" s="7"/>
      <c r="D15" s="10" t="s">
        <v>29</v>
      </c>
      <c r="E15" s="9">
        <v>564631</v>
      </c>
      <c r="F15" s="9">
        <v>224525</v>
      </c>
      <c r="G15" s="9">
        <v>340106</v>
      </c>
      <c r="H15" s="9">
        <v>191178</v>
      </c>
      <c r="I15" s="9">
        <v>80635</v>
      </c>
      <c r="J15" s="9">
        <v>0</v>
      </c>
      <c r="K15" s="9">
        <v>0</v>
      </c>
      <c r="L15" s="9">
        <v>80635</v>
      </c>
      <c r="M15" s="9">
        <v>110543</v>
      </c>
      <c r="N15" s="9">
        <v>0</v>
      </c>
      <c r="O15" s="9">
        <v>0</v>
      </c>
      <c r="P15" s="9">
        <v>0</v>
      </c>
      <c r="Q15" s="9">
        <v>110543</v>
      </c>
    </row>
    <row r="16" spans="1:17" ht="10.5" customHeight="1">
      <c r="A16" s="63"/>
      <c r="B16" s="78" t="s">
        <v>37</v>
      </c>
      <c r="C16" s="58"/>
      <c r="D16" s="80" t="s">
        <v>29</v>
      </c>
      <c r="E16" s="47">
        <v>191178</v>
      </c>
      <c r="F16" s="47">
        <v>80635</v>
      </c>
      <c r="G16" s="47">
        <v>110543</v>
      </c>
      <c r="H16" s="47">
        <v>191178</v>
      </c>
      <c r="I16" s="47">
        <v>80635</v>
      </c>
      <c r="J16" s="47">
        <v>0</v>
      </c>
      <c r="K16" s="47">
        <v>0</v>
      </c>
      <c r="L16" s="47">
        <v>80635</v>
      </c>
      <c r="M16" s="47">
        <v>110543</v>
      </c>
      <c r="N16" s="47">
        <v>0</v>
      </c>
      <c r="O16" s="47">
        <v>0</v>
      </c>
      <c r="P16" s="47">
        <v>0</v>
      </c>
      <c r="Q16" s="47">
        <v>110543</v>
      </c>
    </row>
    <row r="17" spans="1:17" ht="13.5" customHeight="1" hidden="1">
      <c r="A17" s="63"/>
      <c r="B17" s="79"/>
      <c r="C17" s="63"/>
      <c r="D17" s="8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4.5" customHeight="1" hidden="1">
      <c r="A18" s="63"/>
      <c r="B18" s="79"/>
      <c r="C18" s="63"/>
      <c r="D18" s="81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1.75" customHeight="1">
      <c r="A19" s="64" t="s">
        <v>44</v>
      </c>
      <c r="B19" s="11" t="s">
        <v>39</v>
      </c>
      <c r="C19" s="22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9.5" customHeight="1">
      <c r="A20" s="65"/>
      <c r="B20" s="11" t="s">
        <v>38</v>
      </c>
      <c r="C20" s="22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61.5" customHeight="1">
      <c r="A21" s="65"/>
      <c r="B21" s="11" t="s">
        <v>31</v>
      </c>
      <c r="C21" s="22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0.25" customHeight="1">
      <c r="A22" s="65"/>
      <c r="B22" s="11" t="s">
        <v>36</v>
      </c>
      <c r="C22" s="22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3.5" customHeight="1">
      <c r="A23" s="65"/>
      <c r="B23" s="16" t="s">
        <v>28</v>
      </c>
      <c r="C23" s="22"/>
      <c r="D23" s="24" t="s">
        <v>32</v>
      </c>
      <c r="E23" s="25">
        <v>12900</v>
      </c>
      <c r="F23" s="25">
        <v>1763.47</v>
      </c>
      <c r="G23" s="25">
        <v>11136.53</v>
      </c>
      <c r="H23" s="25">
        <v>1502</v>
      </c>
      <c r="I23" s="25">
        <v>205.33</v>
      </c>
      <c r="J23" s="25">
        <v>0</v>
      </c>
      <c r="K23" s="25">
        <v>0</v>
      </c>
      <c r="L23" s="25">
        <v>205.33</v>
      </c>
      <c r="M23" s="25">
        <v>1296.67</v>
      </c>
      <c r="N23" s="25">
        <v>0</v>
      </c>
      <c r="O23" s="25">
        <v>0</v>
      </c>
      <c r="P23" s="25">
        <v>0</v>
      </c>
      <c r="Q23" s="25">
        <v>1296.67</v>
      </c>
    </row>
    <row r="24" spans="1:17" ht="13.5" customHeight="1">
      <c r="A24" s="65"/>
      <c r="B24" s="23" t="s">
        <v>37</v>
      </c>
      <c r="C24" s="22"/>
      <c r="D24" s="24" t="s">
        <v>32</v>
      </c>
      <c r="E24" s="25">
        <v>1502</v>
      </c>
      <c r="F24" s="25">
        <v>205.33</v>
      </c>
      <c r="G24" s="25">
        <v>1296.67</v>
      </c>
      <c r="H24" s="25">
        <v>1502</v>
      </c>
      <c r="I24" s="25">
        <v>205.33</v>
      </c>
      <c r="J24" s="25">
        <v>0</v>
      </c>
      <c r="K24" s="25">
        <v>0</v>
      </c>
      <c r="L24" s="25">
        <v>205.33</v>
      </c>
      <c r="M24" s="25">
        <v>1296.67</v>
      </c>
      <c r="N24" s="25">
        <v>0</v>
      </c>
      <c r="O24" s="25">
        <v>0</v>
      </c>
      <c r="P24" s="25">
        <v>0</v>
      </c>
      <c r="Q24" s="25">
        <v>1296.67</v>
      </c>
    </row>
    <row r="25" spans="1:17" ht="30" customHeight="1">
      <c r="A25" s="66" t="s">
        <v>52</v>
      </c>
      <c r="B25" s="44" t="s">
        <v>25</v>
      </c>
      <c r="C25" s="22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3.5" customHeight="1">
      <c r="A26" s="67"/>
      <c r="B26" s="44" t="s">
        <v>53</v>
      </c>
      <c r="C26" s="22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22.5" customHeight="1">
      <c r="A27" s="67"/>
      <c r="B27" s="44" t="s">
        <v>54</v>
      </c>
      <c r="C27" s="22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33" customHeight="1">
      <c r="A28" s="67"/>
      <c r="B28" s="44" t="s">
        <v>55</v>
      </c>
      <c r="C28" s="22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5" customHeight="1">
      <c r="A29" s="67"/>
      <c r="B29" s="44" t="s">
        <v>28</v>
      </c>
      <c r="C29" s="22"/>
      <c r="D29" s="24" t="s">
        <v>29</v>
      </c>
      <c r="E29" s="25">
        <v>29778.7</v>
      </c>
      <c r="F29" s="25">
        <v>8933.66</v>
      </c>
      <c r="G29" s="25">
        <v>20845.09</v>
      </c>
      <c r="H29" s="25">
        <v>29778.7</v>
      </c>
      <c r="I29" s="25">
        <v>8933.66</v>
      </c>
      <c r="J29" s="25">
        <v>0</v>
      </c>
      <c r="K29" s="25">
        <v>0</v>
      </c>
      <c r="L29" s="25">
        <v>8933.66</v>
      </c>
      <c r="M29" s="25">
        <v>20845.09</v>
      </c>
      <c r="N29" s="25">
        <v>0</v>
      </c>
      <c r="O29" s="25">
        <v>0</v>
      </c>
      <c r="P29" s="25">
        <v>0</v>
      </c>
      <c r="Q29" s="25">
        <v>20845.09</v>
      </c>
    </row>
    <row r="30" spans="1:17" ht="12.75" customHeight="1">
      <c r="A30" s="68"/>
      <c r="B30" s="44" t="s">
        <v>37</v>
      </c>
      <c r="C30" s="22"/>
      <c r="D30" s="24" t="s">
        <v>29</v>
      </c>
      <c r="E30" s="25">
        <v>29778.7</v>
      </c>
      <c r="F30" s="25">
        <v>8933.66</v>
      </c>
      <c r="G30" s="25">
        <v>20845.09</v>
      </c>
      <c r="H30" s="25">
        <v>29778.7</v>
      </c>
      <c r="I30" s="25">
        <v>8933.66</v>
      </c>
      <c r="J30" s="25">
        <v>0</v>
      </c>
      <c r="K30" s="25">
        <v>0</v>
      </c>
      <c r="L30" s="25">
        <v>8933.66</v>
      </c>
      <c r="M30" s="25">
        <v>20845.09</v>
      </c>
      <c r="N30" s="25">
        <v>0</v>
      </c>
      <c r="O30" s="25">
        <v>0</v>
      </c>
      <c r="P30" s="25">
        <v>0</v>
      </c>
      <c r="Q30" s="25">
        <v>20845.09</v>
      </c>
    </row>
    <row r="31" spans="1:17" s="5" customFormat="1" ht="18.75" customHeight="1">
      <c r="A31" s="34" t="s">
        <v>2</v>
      </c>
      <c r="B31" s="35" t="s">
        <v>40</v>
      </c>
      <c r="C31" s="59"/>
      <c r="D31" s="60"/>
      <c r="E31" s="21">
        <f>SUM(E42+E36+E50)</f>
        <v>858628</v>
      </c>
      <c r="F31" s="21">
        <f aca="true" t="shared" si="1" ref="F31:Q31">SUM(F42+F36+F50)</f>
        <v>128965.73000000001</v>
      </c>
      <c r="G31" s="21">
        <f t="shared" si="1"/>
        <v>729662.27</v>
      </c>
      <c r="H31" s="21">
        <f t="shared" si="1"/>
        <v>526206.47</v>
      </c>
      <c r="I31" s="21">
        <f t="shared" si="1"/>
        <v>74458.12</v>
      </c>
      <c r="J31" s="21">
        <f t="shared" si="1"/>
        <v>0</v>
      </c>
      <c r="K31" s="21">
        <f t="shared" si="1"/>
        <v>0</v>
      </c>
      <c r="L31" s="21">
        <f t="shared" si="1"/>
        <v>74458.12</v>
      </c>
      <c r="M31" s="21">
        <f t="shared" si="1"/>
        <v>451748.35</v>
      </c>
      <c r="N31" s="21">
        <f t="shared" si="1"/>
        <v>0</v>
      </c>
      <c r="O31" s="21">
        <f t="shared" si="1"/>
        <v>0</v>
      </c>
      <c r="P31" s="21">
        <f t="shared" si="1"/>
        <v>0</v>
      </c>
      <c r="Q31" s="21">
        <f t="shared" si="1"/>
        <v>451748.35</v>
      </c>
    </row>
    <row r="32" spans="1:17" s="5" customFormat="1" ht="18.75" customHeight="1">
      <c r="A32" s="70" t="s">
        <v>30</v>
      </c>
      <c r="B32" s="26" t="s">
        <v>39</v>
      </c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0"/>
      <c r="Q32" s="30"/>
    </row>
    <row r="33" spans="1:17" s="5" customFormat="1" ht="18.75" customHeight="1">
      <c r="A33" s="71"/>
      <c r="B33" s="11" t="s">
        <v>38</v>
      </c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0"/>
      <c r="Q33" s="30"/>
    </row>
    <row r="34" spans="1:17" s="5" customFormat="1" ht="30.75" customHeight="1">
      <c r="A34" s="71"/>
      <c r="B34" s="31" t="s">
        <v>45</v>
      </c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0"/>
      <c r="Q34" s="30"/>
    </row>
    <row r="35" spans="1:17" s="5" customFormat="1" ht="18.75" customHeight="1">
      <c r="A35" s="71"/>
      <c r="B35" s="31" t="s">
        <v>46</v>
      </c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0"/>
      <c r="Q35" s="30"/>
    </row>
    <row r="36" spans="1:17" s="5" customFormat="1" ht="18.75" customHeight="1">
      <c r="A36" s="71"/>
      <c r="B36" s="31" t="s">
        <v>28</v>
      </c>
      <c r="C36" s="32"/>
      <c r="D36" s="32">
        <v>801.80195</v>
      </c>
      <c r="E36" s="33">
        <v>47565</v>
      </c>
      <c r="F36" s="33">
        <v>7134.75</v>
      </c>
      <c r="G36" s="33">
        <v>40430.25</v>
      </c>
      <c r="H36" s="33">
        <v>47565</v>
      </c>
      <c r="I36" s="33">
        <v>7134.75</v>
      </c>
      <c r="J36" s="33">
        <v>0</v>
      </c>
      <c r="K36" s="33">
        <v>0</v>
      </c>
      <c r="L36" s="33">
        <v>7134.75</v>
      </c>
      <c r="M36" s="33">
        <v>40430.25</v>
      </c>
      <c r="N36" s="33">
        <v>0</v>
      </c>
      <c r="O36" s="33">
        <v>0</v>
      </c>
      <c r="P36" s="33">
        <v>0</v>
      </c>
      <c r="Q36" s="33">
        <v>40430.25</v>
      </c>
    </row>
    <row r="37" spans="1:17" s="5" customFormat="1" ht="18.75" customHeight="1">
      <c r="A37" s="72"/>
      <c r="B37" s="31" t="s">
        <v>37</v>
      </c>
      <c r="C37" s="32"/>
      <c r="D37" s="32">
        <v>801.80195</v>
      </c>
      <c r="E37" s="33">
        <v>47565</v>
      </c>
      <c r="F37" s="33">
        <v>7134.75</v>
      </c>
      <c r="G37" s="33">
        <v>40430.25</v>
      </c>
      <c r="H37" s="33">
        <v>47565</v>
      </c>
      <c r="I37" s="33">
        <v>7134.75</v>
      </c>
      <c r="J37" s="33">
        <v>0</v>
      </c>
      <c r="K37" s="33">
        <v>0</v>
      </c>
      <c r="L37" s="33">
        <v>7134.75</v>
      </c>
      <c r="M37" s="33">
        <v>40430.25</v>
      </c>
      <c r="N37" s="33">
        <v>0</v>
      </c>
      <c r="O37" s="33">
        <v>0</v>
      </c>
      <c r="P37" s="33">
        <v>0</v>
      </c>
      <c r="Q37" s="33">
        <v>40430.25</v>
      </c>
    </row>
    <row r="38" spans="1:17" s="5" customFormat="1" ht="21.75" customHeight="1">
      <c r="A38" s="61" t="s">
        <v>43</v>
      </c>
      <c r="B38" s="26" t="s">
        <v>39</v>
      </c>
      <c r="C38" s="27"/>
      <c r="D38" s="27"/>
      <c r="E38" s="28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s="5" customFormat="1" ht="30" customHeight="1">
      <c r="A39" s="62"/>
      <c r="B39" s="11" t="s">
        <v>38</v>
      </c>
      <c r="C39" s="12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5" customFormat="1" ht="74.25" customHeight="1">
      <c r="A40" s="62"/>
      <c r="B40" s="11" t="s">
        <v>31</v>
      </c>
      <c r="C40" s="12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5" customFormat="1" ht="22.5" customHeight="1">
      <c r="A41" s="62"/>
      <c r="B41" s="11" t="s">
        <v>36</v>
      </c>
      <c r="C41" s="12"/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s="5" customFormat="1" ht="9.75" customHeight="1">
      <c r="A42" s="62"/>
      <c r="B42" s="16" t="s">
        <v>28</v>
      </c>
      <c r="C42" s="12"/>
      <c r="D42" s="17" t="s">
        <v>32</v>
      </c>
      <c r="E42" s="13">
        <v>668799</v>
      </c>
      <c r="F42" s="13">
        <v>100491.38</v>
      </c>
      <c r="G42" s="13">
        <v>568307.62</v>
      </c>
      <c r="H42" s="13">
        <v>336377.47</v>
      </c>
      <c r="I42" s="13">
        <v>45983.77</v>
      </c>
      <c r="J42" s="13">
        <v>0</v>
      </c>
      <c r="K42" s="13">
        <v>0</v>
      </c>
      <c r="L42" s="13">
        <v>45983.77</v>
      </c>
      <c r="M42" s="13">
        <v>290393.7</v>
      </c>
      <c r="N42" s="13">
        <v>0</v>
      </c>
      <c r="O42" s="13">
        <v>0</v>
      </c>
      <c r="P42" s="13">
        <v>0</v>
      </c>
      <c r="Q42" s="13">
        <v>290393.7</v>
      </c>
    </row>
    <row r="43" spans="1:17" ht="10.5" customHeight="1">
      <c r="A43" s="62"/>
      <c r="B43" s="49" t="s">
        <v>37</v>
      </c>
      <c r="C43" s="51"/>
      <c r="D43" s="53" t="s">
        <v>32</v>
      </c>
      <c r="E43" s="45">
        <v>336377.47</v>
      </c>
      <c r="F43" s="45">
        <v>45983.77</v>
      </c>
      <c r="G43" s="45">
        <v>290393.7</v>
      </c>
      <c r="H43" s="45">
        <v>336377.47</v>
      </c>
      <c r="I43" s="45">
        <v>45983.77</v>
      </c>
      <c r="J43" s="45">
        <v>0</v>
      </c>
      <c r="K43" s="45">
        <v>0</v>
      </c>
      <c r="L43" s="45">
        <v>45983.77</v>
      </c>
      <c r="M43" s="45">
        <v>290393.7</v>
      </c>
      <c r="N43" s="45">
        <v>0</v>
      </c>
      <c r="O43" s="45">
        <v>0</v>
      </c>
      <c r="P43" s="45">
        <v>0</v>
      </c>
      <c r="Q43" s="45">
        <v>290393.7</v>
      </c>
    </row>
    <row r="44" spans="1:17" ht="6" customHeight="1" hidden="1">
      <c r="A44" s="62"/>
      <c r="B44" s="50"/>
      <c r="C44" s="52"/>
      <c r="D44" s="54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ht="4.5" customHeight="1" hidden="1">
      <c r="A45" s="62"/>
      <c r="B45" s="50"/>
      <c r="C45" s="52"/>
      <c r="D45" s="54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ht="19.5" customHeight="1">
      <c r="A46" s="75" t="s">
        <v>51</v>
      </c>
      <c r="B46" s="43" t="s">
        <v>39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24" customHeight="1">
      <c r="A47" s="76"/>
      <c r="B47" s="26" t="s">
        <v>47</v>
      </c>
      <c r="C47" s="38"/>
      <c r="D47" s="3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30.75" customHeight="1">
      <c r="A48" s="76"/>
      <c r="B48" s="26" t="s">
        <v>48</v>
      </c>
      <c r="C48" s="38"/>
      <c r="D48" s="39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0.5" customHeight="1">
      <c r="A49" s="76"/>
      <c r="B49" s="37" t="s">
        <v>49</v>
      </c>
      <c r="C49" s="38"/>
      <c r="D49" s="39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0.5" customHeight="1">
      <c r="A50" s="76"/>
      <c r="B50" s="37" t="s">
        <v>28</v>
      </c>
      <c r="C50" s="38"/>
      <c r="D50" s="39" t="s">
        <v>50</v>
      </c>
      <c r="E50" s="36">
        <v>142264</v>
      </c>
      <c r="F50" s="36">
        <v>21339.6</v>
      </c>
      <c r="G50" s="36">
        <v>120924.4</v>
      </c>
      <c r="H50" s="36">
        <v>142264</v>
      </c>
      <c r="I50" s="36">
        <v>21339.6</v>
      </c>
      <c r="J50" s="36">
        <v>0</v>
      </c>
      <c r="K50" s="36">
        <v>0</v>
      </c>
      <c r="L50" s="36">
        <v>21339.6</v>
      </c>
      <c r="M50" s="36">
        <v>120924.4</v>
      </c>
      <c r="N50" s="36">
        <v>0</v>
      </c>
      <c r="O50" s="36">
        <v>0</v>
      </c>
      <c r="P50" s="36">
        <v>0</v>
      </c>
      <c r="Q50" s="36">
        <v>120924.4</v>
      </c>
    </row>
    <row r="51" spans="1:17" ht="12" customHeight="1">
      <c r="A51" s="77"/>
      <c r="B51" s="37" t="s">
        <v>37</v>
      </c>
      <c r="C51" s="38"/>
      <c r="D51" s="39" t="s">
        <v>50</v>
      </c>
      <c r="E51" s="36">
        <v>142264</v>
      </c>
      <c r="F51" s="36">
        <v>21339.6</v>
      </c>
      <c r="G51" s="36">
        <v>120924.4</v>
      </c>
      <c r="H51" s="36">
        <v>142264</v>
      </c>
      <c r="I51" s="36">
        <v>21339.6</v>
      </c>
      <c r="J51" s="36">
        <v>0</v>
      </c>
      <c r="K51" s="36">
        <v>0</v>
      </c>
      <c r="L51" s="36">
        <v>21339.6</v>
      </c>
      <c r="M51" s="36">
        <v>120924.4</v>
      </c>
      <c r="N51" s="36">
        <v>0</v>
      </c>
      <c r="O51" s="36">
        <v>0</v>
      </c>
      <c r="P51" s="36">
        <v>0</v>
      </c>
      <c r="Q51" s="36">
        <v>120924.4</v>
      </c>
    </row>
    <row r="52" spans="1:17" s="5" customFormat="1" ht="12.75" customHeight="1">
      <c r="A52" s="73" t="s">
        <v>0</v>
      </c>
      <c r="B52" s="73"/>
      <c r="C52" s="74" t="s">
        <v>33</v>
      </c>
      <c r="D52" s="74"/>
      <c r="E52" s="1">
        <f aca="true" t="shared" si="2" ref="E52:Q52">SUM(E10+E31)</f>
        <v>1465937.7</v>
      </c>
      <c r="F52" s="1">
        <f t="shared" si="2"/>
        <v>364187.86</v>
      </c>
      <c r="G52" s="1">
        <f t="shared" si="2"/>
        <v>1101749.8900000001</v>
      </c>
      <c r="H52" s="1">
        <f t="shared" si="2"/>
        <v>748665.1699999999</v>
      </c>
      <c r="I52" s="1">
        <f t="shared" si="2"/>
        <v>164232.11</v>
      </c>
      <c r="J52" s="1">
        <f t="shared" si="2"/>
        <v>0</v>
      </c>
      <c r="K52" s="1">
        <f t="shared" si="2"/>
        <v>0</v>
      </c>
      <c r="L52" s="1">
        <f t="shared" si="2"/>
        <v>164232.11</v>
      </c>
      <c r="M52" s="1">
        <f t="shared" si="2"/>
        <v>584433.11</v>
      </c>
      <c r="N52" s="1">
        <f t="shared" si="2"/>
        <v>0</v>
      </c>
      <c r="O52" s="1">
        <f t="shared" si="2"/>
        <v>0</v>
      </c>
      <c r="P52" s="1">
        <f t="shared" si="2"/>
        <v>0</v>
      </c>
      <c r="Q52" s="1">
        <f t="shared" si="2"/>
        <v>584433.11</v>
      </c>
    </row>
    <row r="54" spans="1:10" ht="11.2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0" ht="11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5" ht="11.25">
      <c r="A56" s="6"/>
      <c r="B56" s="6"/>
      <c r="C56" s="6"/>
      <c r="D56" s="6"/>
      <c r="E56" s="6"/>
    </row>
  </sheetData>
  <sheetProtection/>
  <mergeCells count="62">
    <mergeCell ref="A54:J54"/>
    <mergeCell ref="A32:A37"/>
    <mergeCell ref="A52:B52"/>
    <mergeCell ref="C52:D52"/>
    <mergeCell ref="A46:A51"/>
    <mergeCell ref="G16:G18"/>
    <mergeCell ref="B16:B18"/>
    <mergeCell ref="C16:C18"/>
    <mergeCell ref="D16:D18"/>
    <mergeCell ref="N7:Q7"/>
    <mergeCell ref="H16:H18"/>
    <mergeCell ref="C10:D10"/>
    <mergeCell ref="C31:D31"/>
    <mergeCell ref="A38:A45"/>
    <mergeCell ref="A11:A18"/>
    <mergeCell ref="E16:E18"/>
    <mergeCell ref="F16:F18"/>
    <mergeCell ref="A19:A24"/>
    <mergeCell ref="A25:A30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O16:O18"/>
    <mergeCell ref="P16:P18"/>
    <mergeCell ref="A1:Q1"/>
    <mergeCell ref="A3:A8"/>
    <mergeCell ref="B3:B8"/>
    <mergeCell ref="C3:C8"/>
    <mergeCell ref="D3:D8"/>
    <mergeCell ref="E3:E8"/>
    <mergeCell ref="F3:G3"/>
    <mergeCell ref="H3:Q3"/>
    <mergeCell ref="I16:I18"/>
    <mergeCell ref="J16:J18"/>
    <mergeCell ref="K16:K18"/>
    <mergeCell ref="L16:L18"/>
    <mergeCell ref="M16:M18"/>
    <mergeCell ref="N16:N18"/>
    <mergeCell ref="Q16:Q18"/>
    <mergeCell ref="B43:B45"/>
    <mergeCell ref="C43:C45"/>
    <mergeCell ref="D43:D45"/>
    <mergeCell ref="E43:E45"/>
    <mergeCell ref="F43:F45"/>
    <mergeCell ref="G43:G45"/>
    <mergeCell ref="H43:H45"/>
    <mergeCell ref="O43:O45"/>
    <mergeCell ref="P43:P45"/>
    <mergeCell ref="Q43:Q45"/>
    <mergeCell ref="I43:I45"/>
    <mergeCell ref="J43:J45"/>
    <mergeCell ref="K43:K45"/>
    <mergeCell ref="L43:L45"/>
    <mergeCell ref="M43:M45"/>
    <mergeCell ref="N43:N45"/>
  </mergeCells>
  <printOptions/>
  <pageMargins left="0.11811023622047245" right="0.35433070866141736" top="0.35433070866141736" bottom="0.1968503937007874" header="0.15748031496062992" footer="0.5118110236220472"/>
  <pageSetup horizontalDpi="300" verticalDpi="300" orientation="landscape" paperSize="9" r:id="rId1"/>
  <headerFooter alignWithMargins="0">
    <oddHeader>&amp;R&amp;"Times New Roman,Normalny"&amp;12tabela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2011-08-22T09:58:08Z</cp:lastPrinted>
  <dcterms:modified xsi:type="dcterms:W3CDTF">2011-08-22T09:58:11Z</dcterms:modified>
  <cp:category/>
  <cp:version/>
  <cp:contentType/>
  <cp:contentStatus/>
</cp:coreProperties>
</file>